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orenaC\Documents\Lorena respaldo 14072017\LORENA\2020\información 2020\monitoreo del gasto\informacion solicitada para portal 2019-10feb\Ley de Ingresos 2019\"/>
    </mc:Choice>
  </mc:AlternateContent>
  <bookViews>
    <workbookView xWindow="0" yWindow="0" windowWidth="20490" windowHeight="7755"/>
  </bookViews>
  <sheets>
    <sheet name="Anexo 1" sheetId="4" r:id="rId1"/>
  </sheets>
  <definedNames>
    <definedName name="_xlnm._FilterDatabase" localSheetId="0" hidden="1">'Anexo 1'!$A$1:$L$30</definedName>
    <definedName name="calendario" localSheetId="0">#REF!</definedName>
    <definedName name="calendario">#REF!</definedName>
    <definedName name="_xlnm.Print_Titles" localSheetId="0">'Anexo 1'!$1:$9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0" i="4" l="1"/>
  <c r="L11" i="4" l="1"/>
  <c r="L18" i="4"/>
  <c r="G30" i="4" l="1"/>
  <c r="K30" i="4"/>
  <c r="I30" i="4"/>
  <c r="E30" i="4"/>
  <c r="J30" i="4"/>
  <c r="H30" i="4"/>
  <c r="F30" i="4"/>
</calcChain>
</file>

<file path=xl/sharedStrings.xml><?xml version="1.0" encoding="utf-8"?>
<sst xmlns="http://schemas.openxmlformats.org/spreadsheetml/2006/main" count="30" uniqueCount="30">
  <si>
    <t>Anexo 1</t>
  </si>
  <si>
    <t>Concepto</t>
  </si>
  <si>
    <t>TOTAL</t>
  </si>
  <si>
    <t>ESTATAL</t>
  </si>
  <si>
    <t>MUNICIPAL</t>
  </si>
  <si>
    <t xml:space="preserve"> </t>
  </si>
  <si>
    <t>FECHA</t>
  </si>
  <si>
    <t>Importe</t>
  </si>
  <si>
    <t>Total</t>
  </si>
  <si>
    <t>Ley de Ingresos del Estado de Oaxaca, Ejercicio 2019</t>
  </si>
  <si>
    <t>Integración de Recursos Federales - Ramo General 28</t>
  </si>
  <si>
    <t>Participaciones</t>
  </si>
  <si>
    <t>Fondo General de Participaciones</t>
  </si>
  <si>
    <t>Fondo de Fomento Municipal</t>
  </si>
  <si>
    <t>Participaciones en Impuestos Especiales</t>
  </si>
  <si>
    <t>Fondo de Fiscalización y Recaudación</t>
  </si>
  <si>
    <t xml:space="preserve">Fondo de Compensación  </t>
  </si>
  <si>
    <t>Fondo del Impuesto sobre la Renta</t>
  </si>
  <si>
    <t xml:space="preserve"> Incentivos Derivados de la Colaboración Fiscal </t>
  </si>
  <si>
    <t>Impuesto sobre Automóviles Nuevos</t>
  </si>
  <si>
    <t>Actos de Fiscalización</t>
  </si>
  <si>
    <t>Otros Incentivos</t>
  </si>
  <si>
    <t>De los Ingresos por la Enajenación de Terrenos, Construcciones o Terrenos y Construcciones</t>
  </si>
  <si>
    <t>Incentivo Régimen de Incorporación Fiscal</t>
  </si>
  <si>
    <t>Fondo de Compensación del Impuesto Sobre Automóviles Nuevos</t>
  </si>
  <si>
    <t>Fondo de Compensación del Régimen de Pequeños Contribuyentes y Régimen de  Intermedios</t>
  </si>
  <si>
    <t>Impuesto sobre Tenencia Federal</t>
  </si>
  <si>
    <t xml:space="preserve">Del Régimen de Pequeños Contribuyentes  </t>
  </si>
  <si>
    <t>Del Régimen Intermedio de las Personas Físicas con Actividades Empresariales</t>
  </si>
  <si>
    <t>Impuestos a las Ventas Finales de Gasolinas y Diésel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</si>
</sst>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\ ###\ ###\ ##0.00"/>
    <numFmt numFmtId="165" formatCode="###\ ###\ ###\ ###.00"/>
    <numFmt numFmtId="166" formatCode="###\ ###\ ###\ ###"/>
    <numFmt numFmtId="167" formatCode="dd/mm/yy;@"/>
    <numFmt numFmtId="168" formatCode="####\ ###\ ###\ ##0.00"/>
    <numFmt numFmtId="169" formatCode="###\ ###\ ###\ 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25"/>
      <name val="Arial Narrow"/>
      <family val="2"/>
    </font>
    <font>
      <b/>
      <sz val="15"/>
      <name val="Arial"/>
      <family val="2"/>
    </font>
    <font>
      <b/>
      <sz val="12"/>
      <color theme="0" tint="-4.9989318521683403E-2"/>
      <name val="Arial"/>
      <family val="2"/>
    </font>
    <font>
      <sz val="12"/>
      <color theme="0" tint="-4.9989318521683403E-2"/>
      <name val="Arial"/>
      <family val="2"/>
    </font>
    <font>
      <b/>
      <sz val="11"/>
      <color rgb="FF0000FF"/>
      <name val="Arial"/>
      <family val="2"/>
    </font>
    <font>
      <b/>
      <sz val="11"/>
      <color rgb="FF0033CC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33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</cellStyleXfs>
  <cellXfs count="85">
    <xf numFmtId="0" fontId="0" fillId="0" borderId="0" xfId="0"/>
    <xf numFmtId="0" fontId="6" fillId="0" borderId="0" xfId="5" applyFont="1" applyAlignment="1">
      <alignment vertical="center"/>
    </xf>
    <xf numFmtId="43" fontId="7" fillId="0" borderId="0" xfId="1" applyFont="1" applyAlignment="1">
      <alignment vertical="center"/>
    </xf>
    <xf numFmtId="0" fontId="7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9" fillId="0" borderId="0" xfId="5" applyFont="1" applyAlignment="1">
      <alignment vertical="center"/>
    </xf>
    <xf numFmtId="0" fontId="4" fillId="0" borderId="0" xfId="5" applyFont="1" applyAlignment="1">
      <alignment vertical="center"/>
    </xf>
    <xf numFmtId="164" fontId="10" fillId="2" borderId="1" xfId="5" applyNumberFormat="1" applyFont="1" applyFill="1" applyBorder="1" applyAlignment="1">
      <alignment horizontal="center"/>
    </xf>
    <xf numFmtId="165" fontId="10" fillId="2" borderId="1" xfId="5" applyNumberFormat="1" applyFont="1" applyFill="1" applyBorder="1" applyAlignment="1">
      <alignment horizontal="center"/>
    </xf>
    <xf numFmtId="166" fontId="10" fillId="2" borderId="1" xfId="5" applyNumberFormat="1" applyFont="1" applyFill="1" applyBorder="1" applyAlignment="1">
      <alignment horizontal="right"/>
    </xf>
    <xf numFmtId="167" fontId="10" fillId="2" borderId="1" xfId="5" applyNumberFormat="1" applyFont="1" applyFill="1" applyBorder="1" applyAlignment="1">
      <alignment horizontal="center"/>
    </xf>
    <xf numFmtId="0" fontId="11" fillId="2" borderId="1" xfId="5" applyFont="1" applyFill="1" applyBorder="1" applyAlignment="1">
      <alignment vertical="center"/>
    </xf>
    <xf numFmtId="43" fontId="10" fillId="2" borderId="1" xfId="1" applyFont="1" applyFill="1" applyBorder="1" applyAlignment="1">
      <alignment horizontal="center" vertical="center" wrapText="1"/>
    </xf>
    <xf numFmtId="0" fontId="6" fillId="0" borderId="0" xfId="5" applyFont="1" applyAlignment="1"/>
    <xf numFmtId="0" fontId="7" fillId="0" borderId="0" xfId="5" applyFont="1" applyAlignment="1">
      <alignment horizontal="justify"/>
    </xf>
    <xf numFmtId="164" fontId="6" fillId="0" borderId="0" xfId="5" applyNumberFormat="1" applyFont="1" applyFill="1" applyAlignment="1"/>
    <xf numFmtId="164" fontId="7" fillId="0" borderId="0" xfId="5" applyNumberFormat="1" applyFont="1" applyFill="1" applyAlignment="1"/>
    <xf numFmtId="164" fontId="7" fillId="0" borderId="0" xfId="5" applyNumberFormat="1" applyFont="1" applyFill="1" applyAlignment="1">
      <alignment horizontal="right"/>
    </xf>
    <xf numFmtId="165" fontId="7" fillId="0" borderId="0" xfId="5" applyNumberFormat="1" applyFont="1" applyFill="1" applyAlignment="1"/>
    <xf numFmtId="166" fontId="7" fillId="0" borderId="0" xfId="5" applyNumberFormat="1" applyFont="1" applyAlignment="1">
      <alignment horizontal="right"/>
    </xf>
    <xf numFmtId="167" fontId="7" fillId="0" borderId="0" xfId="5" applyNumberFormat="1" applyFont="1" applyAlignment="1"/>
    <xf numFmtId="164" fontId="3" fillId="0" borderId="3" xfId="5" applyNumberFormat="1" applyFont="1" applyFill="1" applyBorder="1" applyAlignment="1"/>
    <xf numFmtId="164" fontId="3" fillId="0" borderId="1" xfId="5" applyNumberFormat="1" applyFont="1" applyFill="1" applyBorder="1" applyAlignment="1"/>
    <xf numFmtId="164" fontId="4" fillId="0" borderId="1" xfId="5" applyNumberFormat="1" applyFont="1" applyFill="1" applyBorder="1" applyAlignment="1"/>
    <xf numFmtId="164" fontId="4" fillId="0" borderId="1" xfId="5" applyNumberFormat="1" applyFont="1" applyFill="1" applyBorder="1" applyAlignment="1">
      <alignment horizontal="right"/>
    </xf>
    <xf numFmtId="165" fontId="4" fillId="0" borderId="1" xfId="5" applyNumberFormat="1" applyFont="1" applyFill="1" applyBorder="1" applyAlignment="1"/>
    <xf numFmtId="166" fontId="4" fillId="0" borderId="1" xfId="5" applyNumberFormat="1" applyFont="1" applyFill="1" applyBorder="1" applyAlignment="1">
      <alignment horizontal="right"/>
    </xf>
    <xf numFmtId="167" fontId="4" fillId="0" borderId="1" xfId="5" applyNumberFormat="1" applyFont="1" applyFill="1" applyBorder="1" applyAlignment="1"/>
    <xf numFmtId="0" fontId="4" fillId="0" borderId="1" xfId="5" applyFont="1" applyFill="1" applyBorder="1" applyAlignment="1">
      <alignment vertical="center"/>
    </xf>
    <xf numFmtId="43" fontId="3" fillId="0" borderId="1" xfId="1" applyFont="1" applyFill="1" applyBorder="1" applyAlignment="1">
      <alignment vertical="center"/>
    </xf>
    <xf numFmtId="43" fontId="7" fillId="0" borderId="0" xfId="1" applyFont="1" applyFill="1" applyAlignment="1">
      <alignment vertical="center"/>
    </xf>
    <xf numFmtId="0" fontId="7" fillId="0" borderId="0" xfId="5" applyFont="1" applyFill="1" applyAlignment="1">
      <alignment vertical="center"/>
    </xf>
    <xf numFmtId="164" fontId="3" fillId="0" borderId="1" xfId="5" applyNumberFormat="1" applyFont="1" applyFill="1" applyBorder="1" applyAlignment="1">
      <alignment vertical="center"/>
    </xf>
    <xf numFmtId="164" fontId="4" fillId="0" borderId="1" xfId="5" applyNumberFormat="1" applyFont="1" applyFill="1" applyBorder="1" applyAlignment="1">
      <alignment vertical="center"/>
    </xf>
    <xf numFmtId="164" fontId="4" fillId="0" borderId="1" xfId="5" applyNumberFormat="1" applyFont="1" applyFill="1" applyBorder="1" applyAlignment="1">
      <alignment horizontal="right" vertical="center"/>
    </xf>
    <xf numFmtId="165" fontId="4" fillId="0" borderId="1" xfId="5" applyNumberFormat="1" applyFont="1" applyFill="1" applyBorder="1" applyAlignment="1">
      <alignment vertical="center"/>
    </xf>
    <xf numFmtId="166" fontId="4" fillId="0" borderId="1" xfId="5" applyNumberFormat="1" applyFont="1" applyFill="1" applyBorder="1" applyAlignment="1">
      <alignment horizontal="right" vertical="center"/>
    </xf>
    <xf numFmtId="167" fontId="4" fillId="0" borderId="1" xfId="5" applyNumberFormat="1" applyFont="1" applyFill="1" applyBorder="1" applyAlignment="1">
      <alignment vertical="center"/>
    </xf>
    <xf numFmtId="164" fontId="12" fillId="0" borderId="3" xfId="5" applyNumberFormat="1" applyFont="1" applyFill="1" applyBorder="1" applyAlignment="1">
      <alignment wrapText="1"/>
    </xf>
    <xf numFmtId="164" fontId="12" fillId="0" borderId="1" xfId="5" applyNumberFormat="1" applyFont="1" applyFill="1" applyBorder="1" applyAlignment="1"/>
    <xf numFmtId="168" fontId="13" fillId="0" borderId="1" xfId="5" applyNumberFormat="1" applyFont="1" applyFill="1" applyBorder="1"/>
    <xf numFmtId="164" fontId="3" fillId="0" borderId="1" xfId="5" applyNumberFormat="1" applyFont="1" applyFill="1" applyBorder="1" applyAlignment="1">
      <alignment horizontal="justify" vertical="center"/>
    </xf>
    <xf numFmtId="164" fontId="12" fillId="0" borderId="1" xfId="5" applyNumberFormat="1" applyFont="1" applyFill="1" applyBorder="1" applyAlignment="1">
      <alignment vertical="center"/>
    </xf>
    <xf numFmtId="167" fontId="4" fillId="0" borderId="1" xfId="5" applyNumberFormat="1" applyFont="1" applyFill="1" applyBorder="1" applyAlignment="1">
      <alignment horizontal="right" vertical="center"/>
    </xf>
    <xf numFmtId="164" fontId="12" fillId="0" borderId="1" xfId="5" applyNumberFormat="1" applyFont="1" applyFill="1" applyBorder="1" applyAlignment="1">
      <alignment horizontal="justify" vertical="center"/>
    </xf>
    <xf numFmtId="164" fontId="12" fillId="0" borderId="1" xfId="5" applyNumberFormat="1" applyFont="1" applyFill="1" applyBorder="1" applyAlignment="1">
      <alignment horizontal="right" vertical="center"/>
    </xf>
    <xf numFmtId="165" fontId="3" fillId="0" borderId="1" xfId="5" applyNumberFormat="1" applyFont="1" applyFill="1" applyBorder="1" applyAlignment="1">
      <alignment horizontal="right" vertical="center"/>
    </xf>
    <xf numFmtId="164" fontId="3" fillId="0" borderId="1" xfId="5" applyNumberFormat="1" applyFont="1" applyFill="1" applyBorder="1" applyAlignment="1">
      <alignment horizontal="right" vertical="center"/>
    </xf>
    <xf numFmtId="164" fontId="12" fillId="0" borderId="1" xfId="5" applyNumberFormat="1" applyFont="1" applyFill="1" applyBorder="1" applyAlignment="1">
      <alignment horizontal="right"/>
    </xf>
    <xf numFmtId="164" fontId="4" fillId="0" borderId="1" xfId="5" applyNumberFormat="1" applyFont="1" applyFill="1" applyBorder="1" applyAlignment="1">
      <alignment vertical="center" wrapText="1"/>
    </xf>
    <xf numFmtId="164" fontId="4" fillId="0" borderId="1" xfId="5" applyNumberFormat="1" applyFont="1" applyFill="1" applyBorder="1" applyAlignment="1">
      <alignment horizontal="right" vertical="center" wrapText="1"/>
    </xf>
    <xf numFmtId="165" fontId="4" fillId="0" borderId="1" xfId="5" applyNumberFormat="1" applyFont="1" applyFill="1" applyBorder="1" applyAlignment="1">
      <alignment vertical="center" wrapText="1"/>
    </xf>
    <xf numFmtId="166" fontId="3" fillId="0" borderId="1" xfId="5" applyNumberFormat="1" applyFont="1" applyFill="1" applyBorder="1" applyAlignment="1">
      <alignment horizontal="right" vertical="center"/>
    </xf>
    <xf numFmtId="0" fontId="3" fillId="0" borderId="2" xfId="5" applyFont="1" applyFill="1" applyBorder="1" applyAlignment="1"/>
    <xf numFmtId="0" fontId="14" fillId="0" borderId="3" xfId="5" applyFont="1" applyFill="1" applyBorder="1" applyAlignment="1">
      <alignment horizontal="center" vertical="center"/>
    </xf>
    <xf numFmtId="164" fontId="3" fillId="0" borderId="2" xfId="5" applyNumberFormat="1" applyFont="1" applyFill="1" applyBorder="1" applyAlignment="1">
      <alignment vertical="center" wrapText="1"/>
    </xf>
    <xf numFmtId="0" fontId="6" fillId="0" borderId="0" xfId="5" applyFont="1" applyAlignment="1">
      <alignment horizontal="center" vertical="center"/>
    </xf>
    <xf numFmtId="164" fontId="3" fillId="0" borderId="2" xfId="5" applyNumberFormat="1" applyFont="1" applyFill="1" applyBorder="1" applyAlignment="1">
      <alignment horizontal="justify" vertical="center" wrapText="1"/>
    </xf>
    <xf numFmtId="164" fontId="14" fillId="0" borderId="3" xfId="5" applyNumberFormat="1" applyFont="1" applyFill="1" applyBorder="1" applyAlignment="1">
      <alignment horizontal="center" vertical="center" wrapText="1"/>
    </xf>
    <xf numFmtId="164" fontId="14" fillId="0" borderId="1" xfId="5" applyNumberFormat="1" applyFont="1" applyFill="1" applyBorder="1" applyAlignment="1">
      <alignment horizontal="center" vertical="center"/>
    </xf>
    <xf numFmtId="164" fontId="14" fillId="0" borderId="1" xfId="5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justify" vertical="center" wrapText="1"/>
    </xf>
    <xf numFmtId="44" fontId="3" fillId="0" borderId="1" xfId="4" applyFont="1" applyFill="1" applyBorder="1" applyAlignment="1">
      <alignment horizontal="right" vertical="center"/>
    </xf>
    <xf numFmtId="164" fontId="3" fillId="0" borderId="4" xfId="5" applyNumberFormat="1" applyFont="1" applyFill="1" applyBorder="1" applyAlignment="1">
      <alignment horizontal="justify" vertical="center" wrapText="1"/>
    </xf>
    <xf numFmtId="43" fontId="2" fillId="0" borderId="1" xfId="0" applyNumberFormat="1" applyFont="1" applyBorder="1"/>
    <xf numFmtId="43" fontId="2" fillId="0" borderId="1" xfId="0" applyNumberFormat="1" applyFont="1" applyFill="1" applyBorder="1"/>
    <xf numFmtId="0" fontId="3" fillId="0" borderId="4" xfId="5" applyFont="1" applyFill="1" applyBorder="1" applyAlignment="1">
      <alignment vertical="center" wrapText="1"/>
    </xf>
    <xf numFmtId="0" fontId="3" fillId="0" borderId="4" xfId="5" applyFont="1" applyFill="1" applyBorder="1" applyAlignment="1">
      <alignment vertical="center"/>
    </xf>
    <xf numFmtId="0" fontId="4" fillId="0" borderId="4" xfId="5" applyFont="1" applyFill="1" applyBorder="1" applyAlignment="1">
      <alignment vertical="center"/>
    </xf>
    <xf numFmtId="43" fontId="3" fillId="0" borderId="1" xfId="1" applyFont="1" applyFill="1" applyBorder="1" applyAlignment="1">
      <alignment horizontal="center" vertical="center"/>
    </xf>
    <xf numFmtId="169" fontId="12" fillId="0" borderId="1" xfId="5" applyNumberFormat="1" applyFont="1" applyFill="1" applyBorder="1" applyAlignment="1">
      <alignment vertical="center"/>
    </xf>
    <xf numFmtId="43" fontId="2" fillId="0" borderId="1" xfId="0" applyNumberFormat="1" applyFont="1" applyBorder="1" applyAlignment="1">
      <alignment vertical="center"/>
    </xf>
    <xf numFmtId="43" fontId="7" fillId="0" borderId="0" xfId="5" applyNumberFormat="1" applyFont="1" applyFill="1" applyAlignment="1">
      <alignment vertical="center"/>
    </xf>
    <xf numFmtId="44" fontId="7" fillId="0" borderId="0" xfId="5" applyNumberFormat="1" applyFont="1" applyFill="1" applyAlignment="1">
      <alignment vertical="center"/>
    </xf>
    <xf numFmtId="0" fontId="6" fillId="0" borderId="0" xfId="5" applyFont="1" applyAlignment="1">
      <alignment horizontal="center" vertical="center"/>
    </xf>
    <xf numFmtId="0" fontId="10" fillId="2" borderId="1" xfId="5" applyFont="1" applyFill="1" applyBorder="1" applyAlignment="1">
      <alignment horizontal="center" vertical="center"/>
    </xf>
    <xf numFmtId="0" fontId="11" fillId="2" borderId="1" xfId="5" applyFont="1" applyFill="1" applyBorder="1"/>
    <xf numFmtId="164" fontId="3" fillId="0" borderId="2" xfId="5" applyNumberFormat="1" applyFont="1" applyFill="1" applyBorder="1" applyAlignment="1">
      <alignment horizontal="justify" vertical="center" wrapText="1"/>
    </xf>
    <xf numFmtId="164" fontId="3" fillId="0" borderId="3" xfId="5" applyNumberFormat="1" applyFont="1" applyFill="1" applyBorder="1" applyAlignment="1">
      <alignment horizontal="justify" vertical="center" wrapText="1"/>
    </xf>
    <xf numFmtId="0" fontId="4" fillId="0" borderId="6" xfId="0" applyFont="1" applyFill="1" applyBorder="1" applyAlignment="1">
      <alignment horizontal="justify" vertical="center" wrapText="1"/>
    </xf>
    <xf numFmtId="0" fontId="4" fillId="0" borderId="7" xfId="0" applyFont="1" applyFill="1" applyBorder="1" applyAlignment="1">
      <alignment horizontal="justify" vertical="center" wrapText="1"/>
    </xf>
    <xf numFmtId="0" fontId="4" fillId="0" borderId="5" xfId="0" applyFont="1" applyFill="1" applyBorder="1" applyAlignment="1">
      <alignment horizontal="justify" vertical="center" wrapText="1"/>
    </xf>
    <xf numFmtId="0" fontId="4" fillId="0" borderId="3" xfId="0" applyFont="1" applyFill="1" applyBorder="1" applyAlignment="1">
      <alignment horizontal="justify"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</cellXfs>
  <cellStyles count="6">
    <cellStyle name="Millares" xfId="1" builtinId="3"/>
    <cellStyle name="Millares 2 3" xfId="3"/>
    <cellStyle name="Moneda" xfId="4" builtinId="4"/>
    <cellStyle name="Normal" xfId="0" builtinId="0"/>
    <cellStyle name="Normal 2 2" xfId="5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3086100</xdr:colOff>
      <xdr:row>0</xdr:row>
      <xdr:rowOff>200025</xdr:rowOff>
    </xdr:from>
    <xdr:to>
      <xdr:col>11</xdr:col>
      <xdr:colOff>1324840</xdr:colOff>
      <xdr:row>3</xdr:row>
      <xdr:rowOff>103909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27" r="8019"/>
        <a:stretch/>
      </xdr:blipFill>
      <xdr:spPr bwMode="auto">
        <a:xfrm>
          <a:off x="3200400" y="200025"/>
          <a:ext cx="3610840" cy="72303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N32"/>
  <sheetViews>
    <sheetView showGridLines="0" tabSelected="1" topLeftCell="B1" zoomScale="85" zoomScaleNormal="85" workbookViewId="0">
      <selection activeCell="N32" sqref="N32"/>
    </sheetView>
  </sheetViews>
  <sheetFormatPr baseColWidth="10" defaultColWidth="12.7109375" defaultRowHeight="16.5" x14ac:dyDescent="0.3"/>
  <cols>
    <col min="1" max="1" width="1.7109375" style="13" customWidth="1"/>
    <col min="2" max="2" width="80.5703125" style="14" customWidth="1"/>
    <col min="3" max="3" width="17.42578125" style="15" hidden="1" customWidth="1"/>
    <col min="4" max="4" width="2.140625" style="15" hidden="1" customWidth="1"/>
    <col min="5" max="5" width="2.85546875" style="16" hidden="1" customWidth="1"/>
    <col min="6" max="6" width="16.140625" style="17" hidden="1" customWidth="1"/>
    <col min="7" max="7" width="0.85546875" style="16" hidden="1" customWidth="1"/>
    <col min="8" max="8" width="17.42578125" style="18" hidden="1" customWidth="1"/>
    <col min="9" max="9" width="9.140625" style="19" hidden="1" customWidth="1"/>
    <col min="10" max="10" width="7.7109375" style="20" hidden="1" customWidth="1"/>
    <col min="11" max="11" width="13.85546875" style="3" hidden="1" customWidth="1"/>
    <col min="12" max="12" width="22.42578125" style="2" bestFit="1" customWidth="1"/>
    <col min="13" max="13" width="13.42578125" style="3" customWidth="1"/>
    <col min="14" max="14" width="24.85546875" style="3" customWidth="1"/>
    <col min="15" max="16384" width="12.7109375" style="3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s="1" customFormat="1" x14ac:dyDescent="0.25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</row>
    <row r="3" spans="1:14" s="1" customFormat="1" ht="31.5" x14ac:dyDescent="0.25">
      <c r="B3" s="4" t="s">
        <v>0</v>
      </c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1:14" s="1" customFormat="1" x14ac:dyDescent="0.2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</row>
    <row r="5" spans="1:14" s="1" customFormat="1" x14ac:dyDescent="0.2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</row>
    <row r="6" spans="1:14" s="1" customFormat="1" ht="19.5" x14ac:dyDescent="0.25">
      <c r="B6" s="5" t="s">
        <v>9</v>
      </c>
      <c r="C6" s="6"/>
      <c r="D6" s="6"/>
      <c r="E6" s="6"/>
      <c r="F6" s="6"/>
      <c r="G6" s="6"/>
      <c r="H6" s="6"/>
      <c r="I6" s="6"/>
      <c r="J6" s="6"/>
      <c r="K6" s="6"/>
      <c r="L6" s="6"/>
    </row>
    <row r="7" spans="1:14" s="1" customFormat="1" ht="19.5" x14ac:dyDescent="0.25">
      <c r="B7" s="5" t="s">
        <v>10</v>
      </c>
      <c r="C7" s="6"/>
      <c r="D7" s="6"/>
      <c r="E7" s="6"/>
      <c r="F7" s="6"/>
      <c r="G7" s="6"/>
      <c r="H7" s="6"/>
      <c r="I7" s="6"/>
      <c r="J7" s="6"/>
      <c r="K7" s="6"/>
      <c r="L7" s="6"/>
    </row>
    <row r="8" spans="1:14" x14ac:dyDescent="0.25">
      <c r="A8" s="3"/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4" ht="30.75" customHeight="1" x14ac:dyDescent="0.25">
      <c r="A9" s="75" t="s">
        <v>1</v>
      </c>
      <c r="B9" s="76"/>
      <c r="C9" s="7" t="s">
        <v>2</v>
      </c>
      <c r="D9" s="7"/>
      <c r="E9" s="7"/>
      <c r="F9" s="7" t="s">
        <v>3</v>
      </c>
      <c r="G9" s="7"/>
      <c r="H9" s="8" t="s">
        <v>4</v>
      </c>
      <c r="I9" s="9" t="s">
        <v>5</v>
      </c>
      <c r="J9" s="10" t="s">
        <v>6</v>
      </c>
      <c r="K9" s="11"/>
      <c r="L9" s="12" t="s">
        <v>7</v>
      </c>
    </row>
    <row r="10" spans="1:14" ht="11.25" customHeight="1" x14ac:dyDescent="0.3"/>
    <row r="11" spans="1:14" s="31" customFormat="1" ht="27" customHeight="1" x14ac:dyDescent="0.25">
      <c r="A11" s="77" t="s">
        <v>11</v>
      </c>
      <c r="B11" s="78"/>
      <c r="C11" s="21"/>
      <c r="D11" s="22"/>
      <c r="E11" s="23"/>
      <c r="F11" s="24"/>
      <c r="G11" s="23"/>
      <c r="H11" s="25"/>
      <c r="I11" s="26"/>
      <c r="J11" s="27"/>
      <c r="K11" s="28"/>
      <c r="L11" s="29">
        <f>SUM(L12:L17)</f>
        <v>20312830281</v>
      </c>
      <c r="N11" s="72"/>
    </row>
    <row r="12" spans="1:14" s="31" customFormat="1" ht="29.25" customHeight="1" x14ac:dyDescent="0.2">
      <c r="A12" s="57"/>
      <c r="B12" s="81" t="s">
        <v>12</v>
      </c>
      <c r="C12" s="81"/>
      <c r="D12" s="82"/>
      <c r="E12" s="33"/>
      <c r="F12" s="34"/>
      <c r="G12" s="33"/>
      <c r="H12" s="35"/>
      <c r="I12" s="36"/>
      <c r="J12" s="37"/>
      <c r="K12" s="28"/>
      <c r="L12" s="64">
        <v>16521991893</v>
      </c>
      <c r="M12" s="61"/>
      <c r="N12" s="72"/>
    </row>
    <row r="13" spans="1:14" s="31" customFormat="1" ht="21.75" customHeight="1" x14ac:dyDescent="0.25">
      <c r="A13" s="55"/>
      <c r="B13" s="81" t="s">
        <v>13</v>
      </c>
      <c r="C13" s="81"/>
      <c r="D13" s="82"/>
      <c r="E13" s="40"/>
      <c r="F13" s="40"/>
      <c r="G13" s="40"/>
      <c r="H13" s="40"/>
      <c r="I13" s="40"/>
      <c r="J13" s="40"/>
      <c r="K13" s="40"/>
      <c r="L13" s="64">
        <v>1383971629</v>
      </c>
      <c r="M13" s="61"/>
      <c r="N13" s="72"/>
    </row>
    <row r="14" spans="1:14" s="31" customFormat="1" ht="29.25" customHeight="1" x14ac:dyDescent="0.2">
      <c r="A14" s="57"/>
      <c r="B14" s="81" t="s">
        <v>14</v>
      </c>
      <c r="C14" s="81"/>
      <c r="D14" s="82"/>
      <c r="E14" s="41"/>
      <c r="F14" s="42"/>
      <c r="G14" s="41"/>
      <c r="H14" s="32"/>
      <c r="I14" s="36"/>
      <c r="J14" s="43"/>
      <c r="K14" s="28"/>
      <c r="L14" s="64">
        <v>209057548</v>
      </c>
      <c r="M14" s="61"/>
    </row>
    <row r="15" spans="1:14" s="31" customFormat="1" ht="35.25" customHeight="1" x14ac:dyDescent="0.25">
      <c r="A15" s="55"/>
      <c r="B15" s="81" t="s">
        <v>15</v>
      </c>
      <c r="C15" s="81"/>
      <c r="D15" s="82"/>
      <c r="E15" s="40"/>
      <c r="F15" s="40"/>
      <c r="G15" s="40"/>
      <c r="H15" s="40"/>
      <c r="I15" s="40"/>
      <c r="J15" s="40"/>
      <c r="K15" s="40"/>
      <c r="L15" s="64">
        <v>801172875</v>
      </c>
      <c r="M15" s="61"/>
      <c r="N15" s="73"/>
    </row>
    <row r="16" spans="1:14" s="31" customFormat="1" ht="29.25" customHeight="1" x14ac:dyDescent="0.2">
      <c r="A16" s="57"/>
      <c r="B16" s="81" t="s">
        <v>16</v>
      </c>
      <c r="C16" s="81"/>
      <c r="D16" s="82"/>
      <c r="E16" s="41"/>
      <c r="F16" s="42"/>
      <c r="G16" s="41"/>
      <c r="H16" s="32"/>
      <c r="I16" s="36"/>
      <c r="J16" s="43"/>
      <c r="K16" s="28"/>
      <c r="L16" s="64">
        <v>604270839</v>
      </c>
      <c r="M16" s="61"/>
    </row>
    <row r="17" spans="1:14" s="31" customFormat="1" ht="29.25" customHeight="1" x14ac:dyDescent="0.2">
      <c r="A17" s="57"/>
      <c r="B17" s="81" t="s">
        <v>17</v>
      </c>
      <c r="C17" s="81"/>
      <c r="D17" s="82"/>
      <c r="E17" s="41"/>
      <c r="F17" s="42"/>
      <c r="G17" s="41"/>
      <c r="H17" s="32"/>
      <c r="I17" s="36"/>
      <c r="J17" s="43"/>
      <c r="K17" s="28"/>
      <c r="L17" s="65">
        <v>792365497</v>
      </c>
      <c r="M17" s="61"/>
    </row>
    <row r="18" spans="1:14" s="31" customFormat="1" ht="29.25" customHeight="1" x14ac:dyDescent="0.25">
      <c r="A18" s="77" t="s">
        <v>18</v>
      </c>
      <c r="B18" s="78"/>
      <c r="C18" s="38"/>
      <c r="D18" s="39"/>
      <c r="E18" s="40"/>
      <c r="F18" s="40"/>
      <c r="G18" s="40"/>
      <c r="H18" s="40"/>
      <c r="I18" s="40"/>
      <c r="J18" s="40"/>
      <c r="K18" s="40"/>
      <c r="L18" s="69">
        <f>SUM(L19:L29)</f>
        <v>779664660</v>
      </c>
      <c r="N18" s="72"/>
    </row>
    <row r="19" spans="1:14" s="31" customFormat="1" ht="29.25" customHeight="1" x14ac:dyDescent="0.2">
      <c r="A19" s="57"/>
      <c r="B19" s="79" t="s">
        <v>19</v>
      </c>
      <c r="C19" s="79"/>
      <c r="D19" s="80"/>
      <c r="E19" s="41"/>
      <c r="F19" s="42"/>
      <c r="G19" s="41"/>
      <c r="H19" s="32"/>
      <c r="I19" s="36"/>
      <c r="J19" s="43"/>
      <c r="K19" s="28"/>
      <c r="L19" s="64">
        <v>105841936</v>
      </c>
      <c r="N19" s="72"/>
    </row>
    <row r="20" spans="1:14" s="31" customFormat="1" ht="29.25" customHeight="1" x14ac:dyDescent="0.2">
      <c r="A20" s="63"/>
      <c r="B20" s="79" t="s">
        <v>20</v>
      </c>
      <c r="C20" s="79"/>
      <c r="D20" s="80"/>
      <c r="E20" s="41"/>
      <c r="F20" s="42"/>
      <c r="G20" s="41"/>
      <c r="H20" s="32"/>
      <c r="I20" s="36"/>
      <c r="J20" s="43"/>
      <c r="K20" s="28"/>
      <c r="L20" s="64">
        <v>72692221</v>
      </c>
    </row>
    <row r="21" spans="1:14" s="31" customFormat="1" ht="29.25" customHeight="1" x14ac:dyDescent="0.2">
      <c r="A21" s="63"/>
      <c r="B21" s="79" t="s">
        <v>21</v>
      </c>
      <c r="C21" s="79"/>
      <c r="D21" s="80"/>
      <c r="E21" s="41"/>
      <c r="F21" s="42"/>
      <c r="G21" s="41"/>
      <c r="H21" s="32"/>
      <c r="I21" s="36"/>
      <c r="J21" s="43"/>
      <c r="K21" s="28"/>
      <c r="L21" s="64">
        <v>24728091</v>
      </c>
      <c r="N21" s="72"/>
    </row>
    <row r="22" spans="1:14" s="31" customFormat="1" ht="29.25" customHeight="1" x14ac:dyDescent="0.2">
      <c r="A22" s="63"/>
      <c r="B22" s="79" t="s">
        <v>22</v>
      </c>
      <c r="C22" s="79"/>
      <c r="D22" s="80"/>
      <c r="E22" s="41"/>
      <c r="F22" s="42"/>
      <c r="G22" s="41"/>
      <c r="H22" s="32"/>
      <c r="I22" s="36"/>
      <c r="J22" s="43"/>
      <c r="K22" s="28"/>
      <c r="L22" s="64">
        <v>32906445</v>
      </c>
    </row>
    <row r="23" spans="1:14" s="31" customFormat="1" ht="29.25" customHeight="1" x14ac:dyDescent="0.2">
      <c r="A23" s="57"/>
      <c r="B23" s="81" t="s">
        <v>29</v>
      </c>
      <c r="C23" s="81"/>
      <c r="D23" s="82"/>
      <c r="E23" s="41"/>
      <c r="F23" s="42"/>
      <c r="G23" s="41"/>
      <c r="H23" s="32"/>
      <c r="I23" s="36"/>
      <c r="J23" s="43"/>
      <c r="K23" s="28"/>
      <c r="L23" s="64">
        <v>467285498</v>
      </c>
    </row>
    <row r="24" spans="1:14" s="31" customFormat="1" ht="29.25" customHeight="1" x14ac:dyDescent="0.2">
      <c r="A24" s="63"/>
      <c r="B24" s="79" t="s">
        <v>23</v>
      </c>
      <c r="C24" s="79"/>
      <c r="D24" s="80"/>
      <c r="E24" s="41"/>
      <c r="F24" s="42"/>
      <c r="G24" s="41"/>
      <c r="H24" s="32"/>
      <c r="I24" s="36"/>
      <c r="J24" s="43"/>
      <c r="K24" s="28"/>
      <c r="L24" s="64">
        <v>34653908</v>
      </c>
    </row>
    <row r="25" spans="1:14" s="31" customFormat="1" ht="24" customHeight="1" x14ac:dyDescent="0.25">
      <c r="A25" s="66"/>
      <c r="B25" s="83" t="s">
        <v>24</v>
      </c>
      <c r="C25" s="83"/>
      <c r="D25" s="84"/>
      <c r="E25" s="70"/>
      <c r="F25" s="70"/>
      <c r="G25" s="70"/>
      <c r="H25" s="70"/>
      <c r="I25" s="70"/>
      <c r="J25" s="70"/>
      <c r="K25" s="70"/>
      <c r="L25" s="71">
        <v>31419233</v>
      </c>
    </row>
    <row r="26" spans="1:14" s="31" customFormat="1" ht="29.25" customHeight="1" x14ac:dyDescent="0.2">
      <c r="A26" s="67"/>
      <c r="B26" s="79" t="s">
        <v>25</v>
      </c>
      <c r="C26" s="79"/>
      <c r="D26" s="80"/>
      <c r="E26" s="44"/>
      <c r="F26" s="45"/>
      <c r="G26" s="41"/>
      <c r="H26" s="46"/>
      <c r="I26" s="36"/>
      <c r="J26" s="43"/>
      <c r="K26" s="28"/>
      <c r="L26" s="64">
        <v>10028483</v>
      </c>
    </row>
    <row r="27" spans="1:14" s="31" customFormat="1" ht="29.25" customHeight="1" x14ac:dyDescent="0.2">
      <c r="A27" s="67"/>
      <c r="B27" s="79" t="s">
        <v>26</v>
      </c>
      <c r="C27" s="79"/>
      <c r="D27" s="80"/>
      <c r="E27" s="47"/>
      <c r="F27" s="47"/>
      <c r="G27" s="47"/>
      <c r="H27" s="47"/>
      <c r="I27" s="47"/>
      <c r="J27" s="47"/>
      <c r="K27" s="47"/>
      <c r="L27" s="64">
        <v>0</v>
      </c>
    </row>
    <row r="28" spans="1:14" s="31" customFormat="1" ht="22.5" customHeight="1" x14ac:dyDescent="0.25">
      <c r="A28" s="66"/>
      <c r="B28" s="79" t="s">
        <v>27</v>
      </c>
      <c r="C28" s="79"/>
      <c r="D28" s="80"/>
      <c r="E28" s="48"/>
      <c r="F28" s="48"/>
      <c r="G28" s="48"/>
      <c r="H28" s="48"/>
      <c r="I28" s="48"/>
      <c r="J28" s="48"/>
      <c r="K28" s="48"/>
      <c r="L28" s="64">
        <v>108845</v>
      </c>
    </row>
    <row r="29" spans="1:14" s="31" customFormat="1" ht="29.25" customHeight="1" x14ac:dyDescent="0.2">
      <c r="A29" s="68"/>
      <c r="B29" s="79" t="s">
        <v>28</v>
      </c>
      <c r="C29" s="79"/>
      <c r="D29" s="80"/>
      <c r="E29" s="49"/>
      <c r="F29" s="50"/>
      <c r="G29" s="49"/>
      <c r="H29" s="51"/>
      <c r="I29" s="52"/>
      <c r="J29" s="43"/>
      <c r="K29" s="28"/>
      <c r="L29" s="64">
        <v>0</v>
      </c>
    </row>
    <row r="30" spans="1:14" s="31" customFormat="1" ht="27.75" customHeight="1" x14ac:dyDescent="0.25">
      <c r="A30" s="53"/>
      <c r="B30" s="54" t="s">
        <v>8</v>
      </c>
      <c r="C30" s="58"/>
      <c r="D30" s="59"/>
      <c r="E30" s="60" t="e">
        <f>E13+#REF!+E25+E28+#REF!+#REF!+#REF!</f>
        <v>#REF!</v>
      </c>
      <c r="F30" s="60" t="e">
        <f>F13+#REF!+F25+F28+#REF!+#REF!+#REF!</f>
        <v>#REF!</v>
      </c>
      <c r="G30" s="60" t="e">
        <f>G13+#REF!+G25+G28+#REF!+#REF!+#REF!</f>
        <v>#REF!</v>
      </c>
      <c r="H30" s="60" t="e">
        <f>H13+#REF!+H25+H28+#REF!+#REF!+#REF!</f>
        <v>#REF!</v>
      </c>
      <c r="I30" s="60" t="e">
        <f>I13+#REF!+I25+I28+#REF!+#REF!+#REF!</f>
        <v>#REF!</v>
      </c>
      <c r="J30" s="60" t="e">
        <f>J13+#REF!+J25+J28+#REF!+#REF!+#REF!</f>
        <v>#REF!</v>
      </c>
      <c r="K30" s="60" t="e">
        <f>K13+#REF!+K25+K28+#REF!+#REF!+#REF!</f>
        <v>#REF!</v>
      </c>
      <c r="L30" s="62">
        <f>L18+L11</f>
        <v>21092494941</v>
      </c>
    </row>
    <row r="31" spans="1:14" x14ac:dyDescent="0.3">
      <c r="L31" s="30"/>
    </row>
    <row r="32" spans="1:14" s="2" customFormat="1" x14ac:dyDescent="0.3">
      <c r="A32" s="13"/>
      <c r="C32" s="3"/>
      <c r="D32" s="3"/>
      <c r="E32" s="3"/>
      <c r="F32" s="3"/>
      <c r="G32" s="3"/>
      <c r="H32" s="3"/>
      <c r="I32" s="3"/>
      <c r="J32" s="3"/>
      <c r="K32" s="3"/>
    </row>
  </sheetData>
  <mergeCells count="21">
    <mergeCell ref="B25:D25"/>
    <mergeCell ref="B26:D26"/>
    <mergeCell ref="B27:D27"/>
    <mergeCell ref="B28:D28"/>
    <mergeCell ref="B29:D29"/>
    <mergeCell ref="A2:L2"/>
    <mergeCell ref="A9:B9"/>
    <mergeCell ref="A11:B11"/>
    <mergeCell ref="A18:B18"/>
    <mergeCell ref="B24:D24"/>
    <mergeCell ref="B12:D12"/>
    <mergeCell ref="B13:D13"/>
    <mergeCell ref="B14:D14"/>
    <mergeCell ref="B15:D15"/>
    <mergeCell ref="B16:D16"/>
    <mergeCell ref="B17:D17"/>
    <mergeCell ref="B19:D19"/>
    <mergeCell ref="B20:D20"/>
    <mergeCell ref="B21:D21"/>
    <mergeCell ref="B22:D22"/>
    <mergeCell ref="B23:D23"/>
  </mergeCells>
  <printOptions horizontalCentered="1"/>
  <pageMargins left="0.98425196850393704" right="0.39370078740157483" top="0.39370078740157483" bottom="0.39370078740157483" header="0" footer="0"/>
  <pageSetup scale="75" orientation="portrait" r:id="rId1"/>
  <headerFooter alignWithMargins="0">
    <oddFooter>&amp;C&amp;8Pag.- &amp;P&amp;R&amp;8Fecha: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1</vt:lpstr>
      <vt:lpstr>'Anexo 1'!Títulos_a_imprimir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lorena_rojasrivera@hotmail.com</dc:creator>
  <cp:lastModifiedBy>lorena_rojasrivera@hotmail.com</cp:lastModifiedBy>
  <cp:lastPrinted>2018-12-28T00:04:37Z</cp:lastPrinted>
  <dcterms:created xsi:type="dcterms:W3CDTF">2017-11-15T04:02:52Z</dcterms:created>
  <dcterms:modified xsi:type="dcterms:W3CDTF">2020-02-12T19:10:14Z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631146164</vt:i4>
  </property>
  <property fmtid="{D5CDD505-2E9C-101B-9397-08002B2CF9AE}" pid="3" name="_NewReviewCycle">
    <vt:lpwstr/>
  </property>
  <property fmtid="{D5CDD505-2E9C-101B-9397-08002B2CF9AE}" pid="4" name="_EmailSubject">
    <vt:lpwstr>Se envían Ley  anexos de la Ley de ingresos 2019</vt:lpwstr>
  </property>
  <property fmtid="{D5CDD505-2E9C-101B-9397-08002B2CF9AE}" pid="5" name="_AuthorEmail">
    <vt:lpwstr>lorena.rojas@finanzasoaxaca.gob.mx</vt:lpwstr>
  </property>
  <property fmtid="{D5CDD505-2E9C-101B-9397-08002B2CF9AE}" pid="6" name="_AuthorEmailDisplayName">
    <vt:lpwstr>Lorena Rojas Rivera</vt:lpwstr>
  </property>
  <property fmtid="{D5CDD505-2E9C-101B-9397-08002B2CF9AE}" pid="7" name="_PreviousAdHocReviewCycleID">
    <vt:i4>-2046830838</vt:i4>
  </property>
  <property fmtid="{D5CDD505-2E9C-101B-9397-08002B2CF9AE}" pid="8" name="_ReviewingToolsShownOnce">
    <vt:lpwstr/>
  </property>
</Properties>
</file>